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stateofwa-my.sharepoint.com/personal/kyle_saloma_lcb_wa_gov/Documents/Desktop/2026 supp docs/"/>
    </mc:Choice>
  </mc:AlternateContent>
  <xr:revisionPtr revIDLastSave="15" documentId="8_{83A8DE78-8CDE-4B14-8234-6E41C1C3057D}" xr6:coauthVersionLast="47" xr6:coauthVersionMax="47" xr10:uidLastSave="{404176E0-7E40-43E0-93A5-78AC2A026D81}"/>
  <bookViews>
    <workbookView xWindow="-28920" yWindow="-30" windowWidth="29040" windowHeight="15720" xr2:uid="{00000000-000D-0000-FFFF-FFFF00000000}"/>
  </bookViews>
  <sheets>
    <sheet name="Instructions" sheetId="4" r:id="rId1"/>
    <sheet name="Policy Reductions" sheetId="2" r:id="rId2"/>
    <sheet name="Policy Adds" sheetId="1" r:id="rId3"/>
    <sheet name="Reductions - Adds Prioritized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0" i="3" l="1"/>
  <c r="G50" i="3"/>
  <c r="H50" i="3"/>
  <c r="I50" i="3"/>
  <c r="J50" i="3"/>
  <c r="K50" i="3"/>
  <c r="L50" i="3"/>
  <c r="M50" i="3"/>
  <c r="N50" i="3"/>
  <c r="O50" i="3"/>
  <c r="P50" i="3"/>
  <c r="E50" i="3"/>
  <c r="F36" i="1"/>
  <c r="G36" i="1"/>
  <c r="H36" i="1"/>
  <c r="I36" i="1"/>
  <c r="J36" i="1"/>
  <c r="K36" i="1"/>
  <c r="L36" i="1"/>
  <c r="M36" i="1"/>
  <c r="N36" i="1"/>
  <c r="O36" i="1"/>
  <c r="P36" i="1"/>
  <c r="E36" i="1"/>
  <c r="F36" i="2"/>
  <c r="G36" i="2"/>
  <c r="H36" i="2"/>
  <c r="I36" i="2"/>
  <c r="J36" i="2"/>
  <c r="K36" i="2"/>
  <c r="L36" i="2"/>
  <c r="M36" i="2"/>
  <c r="N36" i="2"/>
  <c r="O36" i="2"/>
  <c r="P36" i="2"/>
  <c r="E36" i="2"/>
</calcChain>
</file>

<file path=xl/sharedStrings.xml><?xml version="1.0" encoding="utf-8"?>
<sst xmlns="http://schemas.openxmlformats.org/spreadsheetml/2006/main" count="138" uniqueCount="47">
  <si>
    <t>Other</t>
  </si>
  <si>
    <t>FY-24</t>
  </si>
  <si>
    <t>Total</t>
  </si>
  <si>
    <t>2023-25 Biennium</t>
  </si>
  <si>
    <t>FY-25</t>
  </si>
  <si>
    <t>NGFS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</si>
  <si>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</si>
  <si>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</si>
  <si>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</si>
  <si>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</si>
  <si>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</si>
  <si>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</si>
  <si>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</si>
  <si>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</si>
  <si>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</si>
  <si>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</si>
  <si>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DP Code</t>
  </si>
  <si>
    <t>DP Title</t>
  </si>
  <si>
    <t>Priority</t>
  </si>
  <si>
    <t>Column11</t>
  </si>
  <si>
    <t>Column12</t>
  </si>
  <si>
    <t>Column13</t>
  </si>
  <si>
    <t>Column14</t>
  </si>
  <si>
    <t>Column15</t>
  </si>
  <si>
    <t>Code</t>
  </si>
  <si>
    <t xml:space="preserve">   Title</t>
  </si>
  <si>
    <t xml:space="preserve">AGENCY  </t>
  </si>
  <si>
    <t>Policy Level Decision Package Prioritization</t>
  </si>
  <si>
    <t>xxx</t>
  </si>
  <si>
    <t>Policy Reductions Prioritized</t>
  </si>
  <si>
    <t xml:space="preserve"> All Policy Item Prioritized</t>
  </si>
  <si>
    <t>here</t>
  </si>
  <si>
    <t>Your Assigned Budget Analyst may be found --&gt;</t>
  </si>
  <si>
    <t>Policy Enhancements Prioritized</t>
  </si>
  <si>
    <t>2025-27 Biennium</t>
  </si>
  <si>
    <t>FY-26</t>
  </si>
  <si>
    <t>FY-27</t>
  </si>
  <si>
    <t>Appendix 3</t>
  </si>
  <si>
    <t xml:space="preserve">Agency decision package prioritization </t>
  </si>
  <si>
    <t>Washington State Liquor and Cannabis Board</t>
  </si>
  <si>
    <t>2027-29 Biennium</t>
  </si>
  <si>
    <t>FY-28</t>
  </si>
  <si>
    <t>FY-29</t>
  </si>
  <si>
    <t>E3</t>
  </si>
  <si>
    <t>E4</t>
  </si>
  <si>
    <t>PL - E3 Cannabis Traceability Project</t>
  </si>
  <si>
    <t>PL - E4 LEEADS and EN Integration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</si>
</sst>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6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49" fontId="1" fillId="0" borderId="0" xfId="0" applyNumberFormat="1" applyFont="1"/>
    <xf numFmtId="0" fontId="1" fillId="0" borderId="0" xfId="0" applyFont="1"/>
    <xf numFmtId="0" fontId="0" fillId="0" borderId="0" xfId="0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38" fontId="0" fillId="0" borderId="0" xfId="0" applyNumberFormat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 applyAlignment="1">
      <alignment horizontal="center"/>
    </xf>
    <xf numFmtId="0" fontId="2" fillId="0" borderId="0" xfId="0" applyFont="1"/>
    <xf numFmtId="0" fontId="3" fillId="0" borderId="2" xfId="0" applyFont="1" applyBorder="1" applyAlignment="1">
      <alignment horizontal="center"/>
    </xf>
    <xf numFmtId="1" fontId="3" fillId="0" borderId="2" xfId="0" applyNumberFormat="1" applyFont="1" applyBorder="1" applyAlignment="1">
      <alignment horizontal="left"/>
    </xf>
    <xf numFmtId="1" fontId="3" fillId="0" borderId="4" xfId="0" applyNumberFormat="1" applyFont="1" applyBorder="1" applyAlignment="1">
      <alignment horizontal="left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1" fontId="3" fillId="0" borderId="8" xfId="0" applyNumberFormat="1" applyFont="1" applyBorder="1"/>
    <xf numFmtId="1" fontId="3" fillId="0" borderId="10" xfId="0" applyNumberFormat="1" applyFont="1" applyBorder="1"/>
    <xf numFmtId="0" fontId="4" fillId="0" borderId="0" xfId="0" applyFont="1"/>
    <xf numFmtId="0" fontId="6" fillId="0" borderId="0" xfId="0" applyFont="1"/>
    <xf numFmtId="38" fontId="1" fillId="0" borderId="0" xfId="0" applyNumberFormat="1" applyFont="1"/>
    <xf numFmtId="0" fontId="7" fillId="0" borderId="0" xfId="1"/>
    <xf numFmtId="0" fontId="8" fillId="0" borderId="0" xfId="0" applyFont="1"/>
    <xf numFmtId="0" fontId="9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5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39"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</dxfs>
  <tableStyles count="1" defaultTableStyle="TableStyleMedium2" defaultPivotStyle="PivotStyleLight16">
    <tableStyle name="Table Style 1" pivot="0" count="1" xr9:uid="{00000000-0011-0000-FFFF-FFFF00000000}">
      <tableStyleElement type="firstColumnStripe" size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2</xdr:row>
      <xdr:rowOff>161925</xdr:rowOff>
    </xdr:from>
    <xdr:to>
      <xdr:col>10</xdr:col>
      <xdr:colOff>57150</xdr:colOff>
      <xdr:row>38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80999" y="523875"/>
          <a:ext cx="5772151" cy="6400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hangingPunct="0">
            <a:spcBef>
              <a:spcPts val="0"/>
            </a:spcBef>
            <a:spcAft>
              <a:spcPts val="0"/>
            </a:spcAft>
          </a:pPr>
          <a:r>
            <a:rPr lang="en-US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en-US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hangingPunct="0">
            <a:spcBef>
              <a:spcPts val="0"/>
            </a:spcBef>
            <a:spcAft>
              <a:spcPts val="0"/>
            </a:spcAft>
          </a:pPr>
          <a:r>
            <a:rPr lang="en-US" sz="6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en-US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ctr" hangingPunct="0">
            <a:spcBef>
              <a:spcPts val="0"/>
            </a:spcBef>
            <a:spcAft>
              <a:spcPts val="0"/>
            </a:spcAft>
          </a:pPr>
          <a:r>
            <a:rPr lang="en-US" sz="800">
              <a:solidFill>
                <a:srgbClr val="008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STATE OF WASHINGTON</a:t>
          </a:r>
          <a:endParaRPr lang="en-US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ctr" hangingPunct="0">
            <a:spcBef>
              <a:spcPts val="0"/>
            </a:spcBef>
            <a:spcAft>
              <a:spcPts val="0"/>
            </a:spcAft>
          </a:pPr>
          <a:r>
            <a:rPr lang="en-US" sz="300">
              <a:solidFill>
                <a:srgbClr val="008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en-US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ctr" hangingPunct="0">
            <a:spcBef>
              <a:spcPts val="0"/>
            </a:spcBef>
            <a:spcAft>
              <a:spcPts val="0"/>
            </a:spcAft>
          </a:pPr>
          <a:r>
            <a:rPr lang="en-US" sz="1200">
              <a:solidFill>
                <a:srgbClr val="008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OFFICE OF FINANCIAL MANAGEMENT</a:t>
          </a:r>
          <a:endParaRPr lang="en-US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ctr" hangingPunct="0">
            <a:spcBef>
              <a:spcPts val="0"/>
            </a:spcBef>
            <a:spcAft>
              <a:spcPts val="0"/>
            </a:spcAft>
          </a:pPr>
          <a:r>
            <a:rPr lang="en-US" sz="300" i="1">
              <a:solidFill>
                <a:srgbClr val="008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en-US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ctr" hangingPunct="0">
            <a:spcBef>
              <a:spcPts val="0"/>
            </a:spcBef>
            <a:spcAft>
              <a:spcPts val="0"/>
            </a:spcAft>
          </a:pPr>
          <a:r>
            <a:rPr lang="en-US" sz="1100" i="1">
              <a:solidFill>
                <a:srgbClr val="008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Insurance Building, PO</a:t>
          </a:r>
          <a:r>
            <a:rPr lang="en-US" sz="1100">
              <a:solidFill>
                <a:srgbClr val="008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en-US" sz="1100" i="1">
              <a:solidFill>
                <a:srgbClr val="008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Box</a:t>
          </a:r>
          <a:r>
            <a:rPr lang="en-US" sz="1100">
              <a:solidFill>
                <a:srgbClr val="008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en-US" sz="1100" i="1">
              <a:solidFill>
                <a:srgbClr val="008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43113</a:t>
          </a:r>
          <a:r>
            <a:rPr lang="en-US" sz="1100">
              <a:solidFill>
                <a:srgbClr val="008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en-US" sz="500">
              <a:solidFill>
                <a:srgbClr val="008000"/>
              </a:solidFill>
              <a:effectLst/>
              <a:latin typeface="Wingdings" panose="05000000000000000000" pitchFamily="2" charset="2"/>
              <a:ea typeface="Times New Roman" panose="02020603050405020304" pitchFamily="18" charset="0"/>
            </a:rPr>
            <a:t>l</a:t>
          </a:r>
          <a:r>
            <a:rPr lang="en-US" sz="1100">
              <a:solidFill>
                <a:srgbClr val="008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en-US" sz="1100" i="1">
              <a:solidFill>
                <a:srgbClr val="008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Olympia,</a:t>
          </a:r>
          <a:r>
            <a:rPr lang="en-US" sz="1100">
              <a:solidFill>
                <a:srgbClr val="008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en-US" sz="1100" i="1">
              <a:solidFill>
                <a:srgbClr val="008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Washington</a:t>
          </a:r>
          <a:r>
            <a:rPr lang="en-US" sz="1100">
              <a:solidFill>
                <a:srgbClr val="008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en-US" sz="1100" i="1">
              <a:solidFill>
                <a:srgbClr val="008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98504-3113</a:t>
          </a:r>
          <a:r>
            <a:rPr lang="en-US" sz="1100">
              <a:solidFill>
                <a:srgbClr val="008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en-US" sz="500">
              <a:solidFill>
                <a:srgbClr val="008000"/>
              </a:solidFill>
              <a:effectLst/>
              <a:latin typeface="Wingdings" panose="05000000000000000000" pitchFamily="2" charset="2"/>
              <a:ea typeface="Times New Roman" panose="02020603050405020304" pitchFamily="18" charset="0"/>
            </a:rPr>
            <a:t>l</a:t>
          </a:r>
          <a:r>
            <a:rPr lang="en-US" sz="1100">
              <a:solidFill>
                <a:srgbClr val="008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en-US" sz="1100" i="1">
              <a:solidFill>
                <a:srgbClr val="008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(360)</a:t>
          </a:r>
          <a:r>
            <a:rPr lang="en-US" sz="1100">
              <a:solidFill>
                <a:srgbClr val="008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en-US" sz="1100" i="1">
              <a:solidFill>
                <a:srgbClr val="008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902-0555</a:t>
          </a:r>
          <a:endParaRPr lang="en-US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hangingPunct="0">
            <a:spcBef>
              <a:spcPts val="0"/>
            </a:spcBef>
            <a:spcAft>
              <a:spcPts val="0"/>
            </a:spcAft>
          </a:pP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pPr marL="0" marR="0" hangingPunct="0">
            <a:spcBef>
              <a:spcPts val="0"/>
            </a:spcBef>
            <a:spcAft>
              <a:spcPts val="0"/>
            </a:spcAft>
          </a:pP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August 2022</a:t>
          </a:r>
        </a:p>
        <a:p>
          <a:pPr marL="0" marR="0" hangingPunct="0">
            <a:spcBef>
              <a:spcPts val="0"/>
            </a:spcBef>
            <a:spcAft>
              <a:spcPts val="0"/>
            </a:spcAft>
          </a:pP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pPr marL="0" marR="0" hangingPunct="0">
            <a:spcBef>
              <a:spcPts val="0"/>
            </a:spcBef>
            <a:spcAft>
              <a:spcPts val="0"/>
            </a:spcAft>
          </a:pPr>
          <a:r>
            <a:rPr lang="en-US" sz="110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To</a:t>
          </a: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: 		</a:t>
          </a:r>
          <a:r>
            <a:rPr lang="en-US" sz="1100" cap="small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Agency Budget Staff</a:t>
          </a:r>
          <a:endParaRPr lang="en-US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hangingPunct="0">
            <a:spcBef>
              <a:spcPts val="0"/>
            </a:spcBef>
            <a:spcAft>
              <a:spcPts val="0"/>
            </a:spcAft>
          </a:pP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pPr marL="0" marR="0" hangingPunct="0">
            <a:spcBef>
              <a:spcPts val="0"/>
            </a:spcBef>
            <a:spcAft>
              <a:spcPts val="0"/>
            </a:spcAft>
          </a:pPr>
          <a:r>
            <a:rPr lang="en-US" sz="110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Subject</a:t>
          </a: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:	</a:t>
          </a:r>
          <a:r>
            <a:rPr lang="en-US" sz="1100" cap="small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Agency Decision Package Prioritization Spreadsheet</a:t>
          </a:r>
          <a:endParaRPr lang="en-US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hangingPunct="0">
            <a:spcBef>
              <a:spcPts val="0"/>
            </a:spcBef>
            <a:spcAft>
              <a:spcPts val="0"/>
            </a:spcAft>
          </a:pP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pPr marL="0" marR="0" hangingPunct="0">
            <a:spcBef>
              <a:spcPts val="0"/>
            </a:spcBef>
            <a:spcAft>
              <a:spcPts val="600"/>
            </a:spcAft>
          </a:pP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The Agency decision package prioritization spreadsheet is composed of four Excel tabs:</a:t>
          </a:r>
        </a:p>
        <a:p>
          <a:pPr marL="342900" marR="0" lvl="0" indent="-342900" hangingPunct="0"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Instructions (this document)</a:t>
          </a:r>
        </a:p>
        <a:p>
          <a:pPr marL="342900" marR="0" lvl="0" indent="-342900" hangingPunct="0"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Policy Reductions Only - Prioritized</a:t>
          </a:r>
        </a:p>
        <a:p>
          <a:pPr marL="342900" marR="0" lvl="0" indent="-342900" hangingPunct="0"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Policy Adds Only - Prioritized, and </a:t>
          </a:r>
        </a:p>
        <a:p>
          <a:pPr marL="342900" marR="0" lvl="0" indent="-342900" hangingPunct="0"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Combined Reductions and Adds - Prioritized</a:t>
          </a:r>
        </a:p>
        <a:p>
          <a:pPr marL="0" marR="0" hangingPunct="0">
            <a:spcBef>
              <a:spcPts val="0"/>
            </a:spcBef>
            <a:spcAft>
              <a:spcPts val="0"/>
            </a:spcAft>
          </a:pP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pPr marL="0" marR="0" hangingPunct="0">
            <a:spcBef>
              <a:spcPts val="0"/>
            </a:spcBef>
            <a:spcAft>
              <a:spcPts val="600"/>
            </a:spcAft>
          </a:pPr>
          <a:r>
            <a:rPr lang="en-US" sz="110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Policy Reductions Prioritized</a:t>
          </a:r>
          <a:endParaRPr lang="en-US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hangingPunct="0">
            <a:spcBef>
              <a:spcPts val="0"/>
            </a:spcBef>
            <a:spcAft>
              <a:spcPts val="0"/>
            </a:spcAft>
          </a:pP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Prioritize all policy level </a:t>
          </a:r>
          <a:r>
            <a:rPr lang="en-US" sz="1100" i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reduction</a:t>
          </a: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items 1 – N with 1 being the least detrimental to: clients served relative to eligibility, service levels and disproportionality; public safety; collateral impact to other agencies, local governments or service providers; agency mission; state workforce; and cost to implement.</a:t>
          </a:r>
        </a:p>
        <a:p>
          <a:pPr marL="0" marR="0" hangingPunct="0">
            <a:spcBef>
              <a:spcPts val="0"/>
            </a:spcBef>
            <a:spcAft>
              <a:spcPts val="0"/>
            </a:spcAft>
          </a:pP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pPr marL="0" marR="0" hangingPunct="0">
            <a:spcBef>
              <a:spcPts val="0"/>
            </a:spcBef>
            <a:spcAft>
              <a:spcPts val="600"/>
            </a:spcAft>
          </a:pPr>
          <a:r>
            <a:rPr lang="en-US" sz="110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Policy Adds Prioritized</a:t>
          </a:r>
          <a:endParaRPr lang="en-US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hangingPunct="0">
            <a:spcBef>
              <a:spcPts val="0"/>
            </a:spcBef>
            <a:spcAft>
              <a:spcPts val="0"/>
            </a:spcAft>
          </a:pP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Prioritize all policy level </a:t>
          </a:r>
          <a:r>
            <a:rPr lang="en-US" sz="1100" i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add/enhancement</a:t>
          </a: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items 1 – N with 1 being the highest priority with the greatest positive impact to: Clients served relative to eligibility, service levels, disproportionality, public safety and cost to implement (i.e., greatest public good) </a:t>
          </a:r>
        </a:p>
        <a:p>
          <a:pPr marL="0" marR="0" hangingPunct="0">
            <a:spcBef>
              <a:spcPts val="0"/>
            </a:spcBef>
            <a:spcAft>
              <a:spcPts val="0"/>
            </a:spcAft>
          </a:pP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pPr marL="0" marR="0" hangingPunct="0">
            <a:spcBef>
              <a:spcPts val="0"/>
            </a:spcBef>
            <a:spcAft>
              <a:spcPts val="600"/>
            </a:spcAft>
          </a:pPr>
          <a:r>
            <a:rPr lang="en-US" sz="110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Combined Reductions and Adds Priority</a:t>
          </a:r>
          <a:endParaRPr lang="en-US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hangingPunct="0">
            <a:spcBef>
              <a:spcPts val="0"/>
            </a:spcBef>
            <a:spcAft>
              <a:spcPts val="0"/>
            </a:spcAft>
          </a:pP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In order for OFM and the Legislature to assess the relationship between the relative value of your various proposals, prioritize the totality of your policy level proposals (cuts and adds) 1 – N utilizing the same criteria as above.</a:t>
          </a:r>
        </a:p>
        <a:p>
          <a:pPr marL="0" marR="0" hangingPunct="0">
            <a:spcBef>
              <a:spcPts val="0"/>
            </a:spcBef>
            <a:spcAft>
              <a:spcPts val="0"/>
            </a:spcAft>
          </a:pP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pPr marL="0" marR="0" hangingPunct="0">
            <a:spcBef>
              <a:spcPts val="0"/>
            </a:spcBef>
            <a:spcAft>
              <a:spcPts val="0"/>
            </a:spcAft>
          </a:pP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For example:  If your agency has an enhancement item for which you determine the “public good” is greater that the “public good” lost by a reduction than it could be prioritized higher.</a:t>
          </a:r>
        </a:p>
        <a:p>
          <a:pPr marL="0" marR="0" hangingPunct="0">
            <a:spcBef>
              <a:spcPts val="0"/>
            </a:spcBef>
            <a:spcAft>
              <a:spcPts val="0"/>
            </a:spcAft>
          </a:pP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pPr marL="0" marR="0" hangingPunct="0">
            <a:spcBef>
              <a:spcPts val="0"/>
            </a:spcBef>
            <a:spcAft>
              <a:spcPts val="0"/>
            </a:spcAft>
          </a:pP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Questions? Contact your assigned OFM Budget Analyst.</a:t>
          </a:r>
        </a:p>
        <a:p>
          <a:pPr marL="0" marR="0" hangingPunct="0">
            <a:spcBef>
              <a:spcPts val="0"/>
            </a:spcBef>
            <a:spcAft>
              <a:spcPts val="0"/>
            </a:spcAft>
          </a:pPr>
          <a:endParaRPr lang="en-US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35" displayName="Table35" ref="B10:P36" totalsRowShown="0" headerRowDxfId="38">
  <autoFilter ref="B10:P36" xr:uid="{00000000-0009-0000-0100-000004000000}"/>
  <tableColumns count="15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 dataDxfId="37"/>
    <tableColumn id="5" xr3:uid="{00000000-0010-0000-0000-000005000000}" name="Column5" dataDxfId="36"/>
    <tableColumn id="6" xr3:uid="{00000000-0010-0000-0000-000006000000}" name="Column6" dataDxfId="35"/>
    <tableColumn id="7" xr3:uid="{00000000-0010-0000-0000-000007000000}" name="Column7" dataDxfId="34"/>
    <tableColumn id="8" xr3:uid="{00000000-0010-0000-0000-000008000000}" name="Column8" dataDxfId="33"/>
    <tableColumn id="9" xr3:uid="{00000000-0010-0000-0000-000009000000}" name="Column9" dataDxfId="32"/>
    <tableColumn id="10" xr3:uid="{00000000-0010-0000-0000-00000A000000}" name="Column10" dataDxfId="31"/>
    <tableColumn id="11" xr3:uid="{00000000-0010-0000-0000-00000B000000}" name="Column11" dataDxfId="30"/>
    <tableColumn id="12" xr3:uid="{00000000-0010-0000-0000-00000C000000}" name="Column12" dataDxfId="29"/>
    <tableColumn id="13" xr3:uid="{00000000-0010-0000-0000-00000D000000}" name="Column13" dataDxfId="28"/>
    <tableColumn id="14" xr3:uid="{00000000-0010-0000-0000-00000E000000}" name="Column14" dataDxfId="27"/>
    <tableColumn id="15" xr3:uid="{00000000-0010-0000-0000-00000F000000}" name="Column15" dataDxfId="26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e3" displayName="Table3" ref="B10:P36" totalsRowShown="0" headerRowDxfId="25">
  <autoFilter ref="B10:P36" xr:uid="{00000000-0009-0000-0100-000003000000}"/>
  <tableColumns count="15">
    <tableColumn id="1" xr3:uid="{00000000-0010-0000-0100-000001000000}" name="Column1"/>
    <tableColumn id="2" xr3:uid="{00000000-0010-0000-0100-000002000000}" name="Column2"/>
    <tableColumn id="3" xr3:uid="{00000000-0010-0000-0100-000003000000}" name="Column3"/>
    <tableColumn id="4" xr3:uid="{00000000-0010-0000-0100-000004000000}" name="Column4" dataDxfId="24"/>
    <tableColumn id="5" xr3:uid="{00000000-0010-0000-0100-000005000000}" name="Column5" dataDxfId="23"/>
    <tableColumn id="6" xr3:uid="{00000000-0010-0000-0100-000006000000}" name="Column6" dataDxfId="22"/>
    <tableColumn id="7" xr3:uid="{00000000-0010-0000-0100-000007000000}" name="Column7" dataDxfId="21"/>
    <tableColumn id="8" xr3:uid="{00000000-0010-0000-0100-000008000000}" name="Column8" dataDxfId="20"/>
    <tableColumn id="9" xr3:uid="{00000000-0010-0000-0100-000009000000}" name="Column9" dataDxfId="19"/>
    <tableColumn id="10" xr3:uid="{00000000-0010-0000-0100-00000A000000}" name="Column10" dataDxfId="18"/>
    <tableColumn id="11" xr3:uid="{00000000-0010-0000-0100-00000B000000}" name="Column11" dataDxfId="17"/>
    <tableColumn id="12" xr3:uid="{00000000-0010-0000-0100-00000C000000}" name="Column12" dataDxfId="16"/>
    <tableColumn id="13" xr3:uid="{00000000-0010-0000-0100-00000D000000}" name="Column13" dataDxfId="15"/>
    <tableColumn id="14" xr3:uid="{00000000-0010-0000-0100-00000E000000}" name="Column14" dataDxfId="14"/>
    <tableColumn id="15" xr3:uid="{00000000-0010-0000-0100-00000F000000}" name="Column15" dataDxfId="13"/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356" displayName="Table356" ref="B10:P50" totalsRowShown="0" headerRowDxfId="12">
  <autoFilter ref="B10:P50" xr:uid="{00000000-0009-0000-0100-000005000000}"/>
  <tableColumns count="15">
    <tableColumn id="1" xr3:uid="{00000000-0010-0000-0200-000001000000}" name="Column1"/>
    <tableColumn id="2" xr3:uid="{00000000-0010-0000-0200-000002000000}" name="Column2"/>
    <tableColumn id="3" xr3:uid="{00000000-0010-0000-0200-000003000000}" name="Column3"/>
    <tableColumn id="4" xr3:uid="{00000000-0010-0000-0200-000004000000}" name="Column4" dataDxfId="11"/>
    <tableColumn id="5" xr3:uid="{00000000-0010-0000-0200-000005000000}" name="Column5" dataDxfId="10"/>
    <tableColumn id="6" xr3:uid="{00000000-0010-0000-0200-000006000000}" name="Column6" dataDxfId="9"/>
    <tableColumn id="7" xr3:uid="{00000000-0010-0000-0200-000007000000}" name="Column7" dataDxfId="8"/>
    <tableColumn id="8" xr3:uid="{00000000-0010-0000-0200-000008000000}" name="Column8" dataDxfId="7"/>
    <tableColumn id="9" xr3:uid="{00000000-0010-0000-0200-000009000000}" name="Column9" dataDxfId="6"/>
    <tableColumn id="10" xr3:uid="{00000000-0010-0000-0200-00000A000000}" name="Column10" dataDxfId="5"/>
    <tableColumn id="11" xr3:uid="{00000000-0010-0000-0200-00000B000000}" name="Column11" dataDxfId="4"/>
    <tableColumn id="12" xr3:uid="{00000000-0010-0000-0200-00000C000000}" name="Column12" dataDxfId="3"/>
    <tableColumn id="13" xr3:uid="{00000000-0010-0000-0200-00000D000000}" name="Column13" dataDxfId="2"/>
    <tableColumn id="14" xr3:uid="{00000000-0010-0000-0200-00000E000000}" name="Column14" dataDxfId="1"/>
    <tableColumn id="15" xr3:uid="{00000000-0010-0000-0200-00000F000000}" name="Column15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ofm.wa.gov/budget/budget-staff-agency-assignment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B1:G38"/>
  <sheetViews>
    <sheetView showGridLines="0" tabSelected="1" zoomScaleNormal="100" workbookViewId="0">
      <selection activeCell="N20" sqref="N20"/>
    </sheetView>
  </sheetViews>
  <sheetFormatPr defaultRowHeight="14.4" x14ac:dyDescent="0.3"/>
  <sheetData>
    <row r="1" spans="2:2" ht="18.899999999999999" customHeight="1" x14ac:dyDescent="0.3">
      <c r="B1" s="25" t="s">
        <v>37</v>
      </c>
    </row>
    <row r="2" spans="2:2" ht="17.399999999999999" x14ac:dyDescent="0.3">
      <c r="B2" s="26" t="s">
        <v>38</v>
      </c>
    </row>
    <row r="38" spans="2:7" x14ac:dyDescent="0.3">
      <c r="B38" s="28" t="s">
        <v>32</v>
      </c>
      <c r="C38" s="28"/>
      <c r="D38" s="28"/>
      <c r="E38" s="28"/>
      <c r="F38" s="28"/>
      <c r="G38" s="24" t="s">
        <v>31</v>
      </c>
    </row>
  </sheetData>
  <mergeCells count="1">
    <mergeCell ref="B38:F38"/>
  </mergeCells>
  <hyperlinks>
    <hyperlink ref="G38" r:id="rId1" xr:uid="{00000000-0004-0000-0000-000000000000}"/>
  </hyperlinks>
  <pageMargins left="0.7" right="0.7" top="0.75" bottom="0.75" header="0.3" footer="0.3"/>
  <pageSetup orientation="portrait" horizontalDpi="200" verticalDpi="2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2:P36"/>
  <sheetViews>
    <sheetView showGridLines="0" zoomScale="85" zoomScaleNormal="85" workbookViewId="0">
      <pane ySplit="10" topLeftCell="A11" activePane="bottomLeft" state="frozen"/>
      <selection activeCell="B11" sqref="B11"/>
      <selection pane="bottomLeft" activeCell="H14" sqref="H14"/>
    </sheetView>
  </sheetViews>
  <sheetFormatPr defaultRowHeight="14.4" x14ac:dyDescent="0.3"/>
  <cols>
    <col min="2" max="3" width="10.33203125" customWidth="1"/>
    <col min="4" max="4" width="44.5546875" customWidth="1"/>
    <col min="5" max="5" width="12.44140625" customWidth="1"/>
    <col min="6" max="10" width="10.33203125" customWidth="1"/>
    <col min="11" max="16" width="11.33203125" customWidth="1"/>
  </cols>
  <sheetData>
    <row r="2" spans="2:16" ht="25.8" x14ac:dyDescent="0.5">
      <c r="G2" s="29" t="s">
        <v>27</v>
      </c>
      <c r="H2" s="29"/>
      <c r="I2" s="29"/>
      <c r="J2" s="29"/>
      <c r="K2" s="29"/>
      <c r="L2" s="29"/>
      <c r="M2" s="29"/>
    </row>
    <row r="3" spans="2:16" ht="21" x14ac:dyDescent="0.4">
      <c r="C3" s="14" t="s">
        <v>24</v>
      </c>
      <c r="D3" s="15" t="s">
        <v>25</v>
      </c>
      <c r="E3" s="16"/>
      <c r="I3" s="22" t="s">
        <v>29</v>
      </c>
      <c r="K3" s="21"/>
    </row>
    <row r="4" spans="2:16" x14ac:dyDescent="0.3">
      <c r="B4" s="17" t="s">
        <v>26</v>
      </c>
      <c r="C4" s="18" t="s">
        <v>28</v>
      </c>
      <c r="D4" s="19"/>
      <c r="E4" s="20"/>
    </row>
    <row r="7" spans="2:16" x14ac:dyDescent="0.3">
      <c r="E7" s="30" t="s">
        <v>3</v>
      </c>
      <c r="F7" s="31"/>
      <c r="G7" s="31"/>
      <c r="H7" s="31"/>
      <c r="I7" s="31"/>
      <c r="J7" s="32"/>
      <c r="K7" s="31" t="s">
        <v>34</v>
      </c>
      <c r="L7" s="31"/>
      <c r="M7" s="31"/>
      <c r="N7" s="31"/>
      <c r="O7" s="31"/>
      <c r="P7" s="32"/>
    </row>
    <row r="8" spans="2:16" x14ac:dyDescent="0.3">
      <c r="E8" s="30" t="s">
        <v>1</v>
      </c>
      <c r="F8" s="31"/>
      <c r="G8" s="32"/>
      <c r="H8" s="30" t="s">
        <v>4</v>
      </c>
      <c r="I8" s="31"/>
      <c r="J8" s="32"/>
      <c r="K8" s="30" t="s">
        <v>35</v>
      </c>
      <c r="L8" s="31"/>
      <c r="M8" s="32"/>
      <c r="N8" s="30" t="s">
        <v>36</v>
      </c>
      <c r="O8" s="31"/>
      <c r="P8" s="32"/>
    </row>
    <row r="9" spans="2:16" s="4" customFormat="1" x14ac:dyDescent="0.3">
      <c r="B9" s="10" t="s">
        <v>18</v>
      </c>
      <c r="C9" s="11" t="s">
        <v>16</v>
      </c>
      <c r="D9" s="12" t="s">
        <v>17</v>
      </c>
      <c r="E9" s="6" t="s">
        <v>5</v>
      </c>
      <c r="F9" s="7" t="s">
        <v>0</v>
      </c>
      <c r="G9" s="8" t="s">
        <v>2</v>
      </c>
      <c r="H9" s="6" t="s">
        <v>5</v>
      </c>
      <c r="I9" s="7" t="s">
        <v>0</v>
      </c>
      <c r="J9" s="8" t="s">
        <v>2</v>
      </c>
      <c r="K9" s="6" t="s">
        <v>5</v>
      </c>
      <c r="L9" s="7" t="s">
        <v>0</v>
      </c>
      <c r="M9" s="8" t="s">
        <v>2</v>
      </c>
      <c r="N9" s="6" t="s">
        <v>5</v>
      </c>
      <c r="O9" s="7" t="s">
        <v>0</v>
      </c>
      <c r="P9" s="8" t="s">
        <v>2</v>
      </c>
    </row>
    <row r="10" spans="2:16" hidden="1" x14ac:dyDescent="0.3">
      <c r="B10" t="s">
        <v>6</v>
      </c>
      <c r="C10" t="s">
        <v>7</v>
      </c>
      <c r="D10" s="5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9" t="s">
        <v>14</v>
      </c>
      <c r="K10" s="9" t="s">
        <v>15</v>
      </c>
      <c r="L10" s="9" t="s">
        <v>19</v>
      </c>
      <c r="M10" s="9" t="s">
        <v>20</v>
      </c>
      <c r="N10" s="9" t="s">
        <v>21</v>
      </c>
      <c r="O10" s="9" t="s">
        <v>22</v>
      </c>
      <c r="P10" s="9" t="s">
        <v>23</v>
      </c>
    </row>
    <row r="11" spans="2:16" x14ac:dyDescent="0.3">
      <c r="B11" s="5">
        <v>1</v>
      </c>
      <c r="D11" s="5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2:16" x14ac:dyDescent="0.3">
      <c r="B12" s="5">
        <v>2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2:16" x14ac:dyDescent="0.3">
      <c r="B13" s="5">
        <v>3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2:16" x14ac:dyDescent="0.3">
      <c r="B14" s="5">
        <v>4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2:16" x14ac:dyDescent="0.3">
      <c r="B15" s="5">
        <v>5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2:16" x14ac:dyDescent="0.3">
      <c r="B16" s="5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2:16" x14ac:dyDescent="0.3">
      <c r="B17" s="5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2:16" x14ac:dyDescent="0.3">
      <c r="B18" s="5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2:16" x14ac:dyDescent="0.3">
      <c r="B19" s="5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2:16" x14ac:dyDescent="0.3">
      <c r="B20" s="5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2:16" x14ac:dyDescent="0.3">
      <c r="B21" s="5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2:16" x14ac:dyDescent="0.3">
      <c r="B22" s="5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2:16" x14ac:dyDescent="0.3">
      <c r="B23" s="5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2:16" x14ac:dyDescent="0.3">
      <c r="B24" s="5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</row>
    <row r="25" spans="2:16" x14ac:dyDescent="0.3">
      <c r="B25" s="5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2:16" x14ac:dyDescent="0.3">
      <c r="B26" s="5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</row>
    <row r="27" spans="2:16" x14ac:dyDescent="0.3">
      <c r="B27" s="5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2:16" x14ac:dyDescent="0.3">
      <c r="B28" s="5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</row>
    <row r="29" spans="2:16" x14ac:dyDescent="0.3">
      <c r="B29" s="5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</row>
    <row r="30" spans="2:16" x14ac:dyDescent="0.3">
      <c r="B30" s="5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2:16" x14ac:dyDescent="0.3">
      <c r="B31" s="5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</row>
    <row r="32" spans="2:16" x14ac:dyDescent="0.3">
      <c r="B32" s="5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</row>
    <row r="33" spans="2:16" x14ac:dyDescent="0.3">
      <c r="B33" s="5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</row>
    <row r="34" spans="2:16" x14ac:dyDescent="0.3">
      <c r="B34" s="5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</row>
    <row r="35" spans="2:16" x14ac:dyDescent="0.3">
      <c r="B35" s="5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spans="2:16" x14ac:dyDescent="0.3">
      <c r="E36" s="23">
        <f>SUBTOTAL(109,E11:E35)</f>
        <v>0</v>
      </c>
      <c r="F36" s="23">
        <f t="shared" ref="F36:P36" si="0">SUBTOTAL(109,F11:F35)</f>
        <v>0</v>
      </c>
      <c r="G36" s="23">
        <f t="shared" si="0"/>
        <v>0</v>
      </c>
      <c r="H36" s="23">
        <f t="shared" si="0"/>
        <v>0</v>
      </c>
      <c r="I36" s="23">
        <f t="shared" si="0"/>
        <v>0</v>
      </c>
      <c r="J36" s="23">
        <f t="shared" si="0"/>
        <v>0</v>
      </c>
      <c r="K36" s="23">
        <f t="shared" si="0"/>
        <v>0</v>
      </c>
      <c r="L36" s="23">
        <f t="shared" si="0"/>
        <v>0</v>
      </c>
      <c r="M36" s="23">
        <f t="shared" si="0"/>
        <v>0</v>
      </c>
      <c r="N36" s="23">
        <f t="shared" si="0"/>
        <v>0</v>
      </c>
      <c r="O36" s="23">
        <f t="shared" si="0"/>
        <v>0</v>
      </c>
      <c r="P36" s="23">
        <f t="shared" si="0"/>
        <v>0</v>
      </c>
    </row>
  </sheetData>
  <mergeCells count="7">
    <mergeCell ref="G2:M2"/>
    <mergeCell ref="E7:J7"/>
    <mergeCell ref="K7:P7"/>
    <mergeCell ref="E8:G8"/>
    <mergeCell ref="H8:J8"/>
    <mergeCell ref="K8:M8"/>
    <mergeCell ref="N8:P8"/>
  </mergeCells>
  <pageMargins left="0.25" right="0.25" top="0.75" bottom="0.75" header="0.3" footer="0.3"/>
  <pageSetup scale="65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B2:P36"/>
  <sheetViews>
    <sheetView showGridLines="0" zoomScale="110" zoomScaleNormal="110" workbookViewId="0">
      <pane ySplit="10" topLeftCell="A11" activePane="bottomLeft" state="frozen"/>
      <selection activeCell="B11" sqref="B11"/>
      <selection pane="bottomLeft" activeCell="A32" sqref="A32"/>
    </sheetView>
  </sheetViews>
  <sheetFormatPr defaultRowHeight="14.4" x14ac:dyDescent="0.3"/>
  <cols>
    <col min="2" max="3" width="10.33203125" customWidth="1"/>
    <col min="4" max="4" width="44.5546875" customWidth="1"/>
    <col min="5" max="5" width="12.44140625" customWidth="1"/>
    <col min="6" max="7" width="10.33203125" customWidth="1"/>
    <col min="8" max="8" width="11.5546875" bestFit="1" customWidth="1"/>
    <col min="9" max="9" width="10.33203125" customWidth="1"/>
    <col min="10" max="10" width="11.5546875" bestFit="1" customWidth="1"/>
    <col min="11" max="16" width="11.33203125" customWidth="1"/>
  </cols>
  <sheetData>
    <row r="2" spans="2:16" ht="25.8" x14ac:dyDescent="0.5">
      <c r="G2" s="29" t="s">
        <v>27</v>
      </c>
      <c r="H2" s="29"/>
      <c r="I2" s="29"/>
      <c r="J2" s="29"/>
      <c r="K2" s="29"/>
      <c r="L2" s="29"/>
      <c r="M2" s="29"/>
    </row>
    <row r="3" spans="2:16" ht="21" x14ac:dyDescent="0.4">
      <c r="B3" s="13"/>
      <c r="C3" s="14" t="s">
        <v>24</v>
      </c>
      <c r="D3" s="15" t="s">
        <v>25</v>
      </c>
      <c r="E3" s="16"/>
      <c r="I3" s="22" t="s">
        <v>33</v>
      </c>
      <c r="K3" s="21"/>
    </row>
    <row r="4" spans="2:16" x14ac:dyDescent="0.3">
      <c r="B4" s="17" t="s">
        <v>26</v>
      </c>
      <c r="C4" s="18">
        <v>195</v>
      </c>
      <c r="D4" s="19" t="s">
        <v>39</v>
      </c>
      <c r="E4" s="20"/>
    </row>
    <row r="7" spans="2:16" x14ac:dyDescent="0.3">
      <c r="E7" s="30" t="s">
        <v>34</v>
      </c>
      <c r="F7" s="31"/>
      <c r="G7" s="31"/>
      <c r="H7" s="31"/>
      <c r="I7" s="31"/>
      <c r="J7" s="32"/>
      <c r="K7" s="31" t="s">
        <v>40</v>
      </c>
      <c r="L7" s="31"/>
      <c r="M7" s="31"/>
      <c r="N7" s="31"/>
      <c r="O7" s="31"/>
      <c r="P7" s="32"/>
    </row>
    <row r="8" spans="2:16" x14ac:dyDescent="0.3">
      <c r="E8" s="30" t="s">
        <v>35</v>
      </c>
      <c r="F8" s="31"/>
      <c r="G8" s="32"/>
      <c r="H8" s="30" t="s">
        <v>36</v>
      </c>
      <c r="I8" s="31"/>
      <c r="J8" s="32"/>
      <c r="K8" s="30" t="s">
        <v>41</v>
      </c>
      <c r="L8" s="31"/>
      <c r="M8" s="32"/>
      <c r="N8" s="30" t="s">
        <v>42</v>
      </c>
      <c r="O8" s="31"/>
      <c r="P8" s="32"/>
    </row>
    <row r="9" spans="2:16" s="4" customFormat="1" x14ac:dyDescent="0.3">
      <c r="B9" s="10" t="s">
        <v>18</v>
      </c>
      <c r="C9" s="11" t="s">
        <v>16</v>
      </c>
      <c r="D9" s="12" t="s">
        <v>17</v>
      </c>
      <c r="E9" s="6" t="s">
        <v>5</v>
      </c>
      <c r="F9" s="7" t="s">
        <v>0</v>
      </c>
      <c r="G9" s="8" t="s">
        <v>2</v>
      </c>
      <c r="H9" s="6" t="s">
        <v>5</v>
      </c>
      <c r="I9" s="7" t="s">
        <v>0</v>
      </c>
      <c r="J9" s="8" t="s">
        <v>2</v>
      </c>
      <c r="K9" s="6" t="s">
        <v>5</v>
      </c>
      <c r="L9" s="7" t="s">
        <v>0</v>
      </c>
      <c r="M9" s="8" t="s">
        <v>2</v>
      </c>
      <c r="N9" s="6" t="s">
        <v>5</v>
      </c>
      <c r="O9" s="7" t="s">
        <v>0</v>
      </c>
      <c r="P9" s="8" t="s">
        <v>2</v>
      </c>
    </row>
    <row r="10" spans="2:16" hidden="1" x14ac:dyDescent="0.3">
      <c r="B10" t="s">
        <v>6</v>
      </c>
      <c r="C10" t="s">
        <v>7</v>
      </c>
      <c r="D10" s="5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9" t="s">
        <v>14</v>
      </c>
      <c r="K10" s="9" t="s">
        <v>15</v>
      </c>
      <c r="L10" s="9" t="s">
        <v>19</v>
      </c>
      <c r="M10" s="9" t="s">
        <v>20</v>
      </c>
      <c r="N10" s="9" t="s">
        <v>21</v>
      </c>
      <c r="O10" s="9" t="s">
        <v>22</v>
      </c>
      <c r="P10" s="9" t="s">
        <v>23</v>
      </c>
    </row>
    <row r="11" spans="2:16" x14ac:dyDescent="0.3">
      <c r="B11" s="5">
        <v>1</v>
      </c>
      <c r="C11" t="s">
        <v>43</v>
      </c>
      <c r="D11" s="27" t="s">
        <v>45</v>
      </c>
      <c r="E11" s="9"/>
      <c r="F11" s="9"/>
      <c r="G11" s="9"/>
      <c r="H11" s="9">
        <v>3972208</v>
      </c>
      <c r="I11" s="9"/>
      <c r="J11" s="9">
        <v>3972208</v>
      </c>
      <c r="K11" s="9">
        <v>4383463</v>
      </c>
      <c r="L11" s="9"/>
      <c r="M11" s="9">
        <v>4383463</v>
      </c>
      <c r="N11" s="9">
        <v>1808928</v>
      </c>
      <c r="O11" s="9"/>
      <c r="P11" s="9">
        <v>1808928</v>
      </c>
    </row>
    <row r="12" spans="2:16" x14ac:dyDescent="0.3">
      <c r="B12" s="5">
        <v>2</v>
      </c>
      <c r="C12" t="s">
        <v>44</v>
      </c>
      <c r="D12" t="s">
        <v>46</v>
      </c>
      <c r="E12" s="9"/>
      <c r="F12" s="9"/>
      <c r="G12" s="9"/>
      <c r="H12" s="9">
        <v>3964017</v>
      </c>
      <c r="I12" s="9"/>
      <c r="J12" s="9">
        <v>3964017</v>
      </c>
      <c r="K12" s="9">
        <v>112112</v>
      </c>
      <c r="L12" s="9"/>
      <c r="M12" s="9">
        <v>112112</v>
      </c>
      <c r="N12" s="9">
        <v>112112</v>
      </c>
      <c r="O12" s="9"/>
      <c r="P12" s="9">
        <v>112112</v>
      </c>
    </row>
    <row r="13" spans="2:16" hidden="1" x14ac:dyDescent="0.3">
      <c r="B13" s="5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2:16" hidden="1" x14ac:dyDescent="0.3">
      <c r="B14" s="5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2:16" hidden="1" x14ac:dyDescent="0.3">
      <c r="B15" s="5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2:16" hidden="1" x14ac:dyDescent="0.3">
      <c r="B16" s="5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2:16" hidden="1" x14ac:dyDescent="0.3">
      <c r="B17" s="5"/>
      <c r="C17" s="2"/>
      <c r="D17" s="3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2:16" hidden="1" x14ac:dyDescent="0.3">
      <c r="B18" s="5"/>
      <c r="D18" s="1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2:16" hidden="1" x14ac:dyDescent="0.3">
      <c r="B19" s="5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2:16" hidden="1" x14ac:dyDescent="0.3">
      <c r="B20" s="5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2:16" hidden="1" x14ac:dyDescent="0.3">
      <c r="B21" s="5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2:16" hidden="1" x14ac:dyDescent="0.3">
      <c r="B22" s="5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2:16" hidden="1" x14ac:dyDescent="0.3">
      <c r="B23" s="5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2:16" hidden="1" x14ac:dyDescent="0.3">
      <c r="B24" s="5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</row>
    <row r="25" spans="2:16" hidden="1" x14ac:dyDescent="0.3">
      <c r="B25" s="5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2:16" hidden="1" x14ac:dyDescent="0.3">
      <c r="B26" s="5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</row>
    <row r="27" spans="2:16" hidden="1" x14ac:dyDescent="0.3">
      <c r="B27" s="5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2:16" x14ac:dyDescent="0.3">
      <c r="B28" s="5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</row>
    <row r="29" spans="2:16" x14ac:dyDescent="0.3">
      <c r="B29" s="5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</row>
    <row r="30" spans="2:16" x14ac:dyDescent="0.3">
      <c r="B30" s="5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2:16" x14ac:dyDescent="0.3">
      <c r="B31" s="5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</row>
    <row r="32" spans="2:16" x14ac:dyDescent="0.3">
      <c r="B32" s="5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</row>
    <row r="33" spans="2:16" x14ac:dyDescent="0.3">
      <c r="B33" s="5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</row>
    <row r="34" spans="2:16" x14ac:dyDescent="0.3">
      <c r="B34" s="5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</row>
    <row r="35" spans="2:16" x14ac:dyDescent="0.3">
      <c r="B35" s="5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spans="2:16" x14ac:dyDescent="0.3">
      <c r="E36" s="23">
        <f t="shared" ref="E36:P36" si="0">SUBTOTAL(109,E11:E35)</f>
        <v>0</v>
      </c>
      <c r="F36" s="23">
        <f t="shared" si="0"/>
        <v>0</v>
      </c>
      <c r="G36" s="23">
        <f t="shared" si="0"/>
        <v>0</v>
      </c>
      <c r="H36" s="23">
        <f t="shared" si="0"/>
        <v>7936225</v>
      </c>
      <c r="I36" s="23">
        <f t="shared" si="0"/>
        <v>0</v>
      </c>
      <c r="J36" s="23">
        <f t="shared" si="0"/>
        <v>7936225</v>
      </c>
      <c r="K36" s="23">
        <f t="shared" si="0"/>
        <v>4495575</v>
      </c>
      <c r="L36" s="23">
        <f t="shared" si="0"/>
        <v>0</v>
      </c>
      <c r="M36" s="23">
        <f t="shared" si="0"/>
        <v>4495575</v>
      </c>
      <c r="N36" s="23">
        <f t="shared" si="0"/>
        <v>1921040</v>
      </c>
      <c r="O36" s="23">
        <f t="shared" si="0"/>
        <v>0</v>
      </c>
      <c r="P36" s="23">
        <f t="shared" si="0"/>
        <v>1921040</v>
      </c>
    </row>
  </sheetData>
  <mergeCells count="7">
    <mergeCell ref="N8:P8"/>
    <mergeCell ref="K7:P7"/>
    <mergeCell ref="G2:M2"/>
    <mergeCell ref="E8:G8"/>
    <mergeCell ref="H8:J8"/>
    <mergeCell ref="E7:J7"/>
    <mergeCell ref="K8:M8"/>
  </mergeCells>
  <pageMargins left="0.25" right="0.25" top="0.75" bottom="0.75" header="0.3" footer="0.3"/>
  <pageSetup scale="65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B2:P50"/>
  <sheetViews>
    <sheetView showGridLines="0" zoomScale="85" zoomScaleNormal="85" workbookViewId="0">
      <pane ySplit="10" topLeftCell="A11" activePane="bottomLeft" state="frozen"/>
      <selection activeCell="E11" sqref="E11:P50"/>
      <selection pane="bottomLeft" activeCell="B49" sqref="B49"/>
    </sheetView>
  </sheetViews>
  <sheetFormatPr defaultRowHeight="14.4" x14ac:dyDescent="0.3"/>
  <cols>
    <col min="2" max="3" width="10.33203125" customWidth="1"/>
    <col min="4" max="4" width="44.5546875" customWidth="1"/>
    <col min="5" max="5" width="12.44140625" customWidth="1"/>
    <col min="6" max="7" width="10.33203125" customWidth="1"/>
    <col min="8" max="8" width="11.5546875" bestFit="1" customWidth="1"/>
    <col min="9" max="9" width="10.33203125" customWidth="1"/>
    <col min="10" max="10" width="11.5546875" bestFit="1" customWidth="1"/>
    <col min="11" max="16" width="11.33203125" customWidth="1"/>
  </cols>
  <sheetData>
    <row r="2" spans="2:16" ht="25.8" x14ac:dyDescent="0.5">
      <c r="G2" s="29" t="s">
        <v>27</v>
      </c>
      <c r="H2" s="29"/>
      <c r="I2" s="29"/>
      <c r="J2" s="29"/>
      <c r="K2" s="29"/>
      <c r="L2" s="29"/>
      <c r="M2" s="29"/>
    </row>
    <row r="3" spans="2:16" ht="21" x14ac:dyDescent="0.4">
      <c r="B3" s="13"/>
      <c r="C3" s="14" t="s">
        <v>24</v>
      </c>
      <c r="D3" s="15" t="s">
        <v>25</v>
      </c>
      <c r="E3" s="16"/>
      <c r="I3" s="22" t="s">
        <v>30</v>
      </c>
      <c r="K3" s="21"/>
    </row>
    <row r="4" spans="2:16" x14ac:dyDescent="0.3">
      <c r="B4" s="17" t="s">
        <v>26</v>
      </c>
      <c r="C4" s="18">
        <v>195</v>
      </c>
      <c r="D4" s="19" t="s">
        <v>39</v>
      </c>
      <c r="E4" s="20"/>
    </row>
    <row r="7" spans="2:16" x14ac:dyDescent="0.3">
      <c r="E7" s="33" t="s">
        <v>34</v>
      </c>
      <c r="F7" s="34"/>
      <c r="G7" s="34"/>
      <c r="H7" s="34"/>
      <c r="I7" s="34"/>
      <c r="J7" s="35"/>
      <c r="K7" s="33" t="s">
        <v>40</v>
      </c>
      <c r="L7" s="34"/>
      <c r="M7" s="34"/>
      <c r="N7" s="34"/>
      <c r="O7" s="34"/>
      <c r="P7" s="35"/>
    </row>
    <row r="8" spans="2:16" x14ac:dyDescent="0.3">
      <c r="E8" s="30" t="s">
        <v>35</v>
      </c>
      <c r="F8" s="31"/>
      <c r="G8" s="32"/>
      <c r="H8" s="30" t="s">
        <v>36</v>
      </c>
      <c r="I8" s="31"/>
      <c r="J8" s="32"/>
      <c r="K8" s="30" t="s">
        <v>41</v>
      </c>
      <c r="L8" s="31"/>
      <c r="M8" s="32"/>
      <c r="N8" s="30" t="s">
        <v>42</v>
      </c>
      <c r="O8" s="31"/>
      <c r="P8" s="32"/>
    </row>
    <row r="9" spans="2:16" s="4" customFormat="1" x14ac:dyDescent="0.3">
      <c r="B9" s="10" t="s">
        <v>18</v>
      </c>
      <c r="C9" s="11" t="s">
        <v>16</v>
      </c>
      <c r="D9" s="12" t="s">
        <v>17</v>
      </c>
      <c r="E9" s="6" t="s">
        <v>5</v>
      </c>
      <c r="F9" s="7" t="s">
        <v>0</v>
      </c>
      <c r="G9" s="8" t="s">
        <v>2</v>
      </c>
      <c r="H9" s="6" t="s">
        <v>5</v>
      </c>
      <c r="I9" s="7" t="s">
        <v>0</v>
      </c>
      <c r="J9" s="8" t="s">
        <v>2</v>
      </c>
      <c r="K9" s="6" t="s">
        <v>5</v>
      </c>
      <c r="L9" s="7" t="s">
        <v>0</v>
      </c>
      <c r="M9" s="8" t="s">
        <v>2</v>
      </c>
      <c r="N9" s="6" t="s">
        <v>5</v>
      </c>
      <c r="O9" s="7" t="s">
        <v>0</v>
      </c>
      <c r="P9" s="8" t="s">
        <v>2</v>
      </c>
    </row>
    <row r="10" spans="2:16" ht="14.4" hidden="1" customHeight="1" x14ac:dyDescent="0.3">
      <c r="B10" t="s">
        <v>6</v>
      </c>
      <c r="C10" t="s">
        <v>7</v>
      </c>
      <c r="D10" s="5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9" t="s">
        <v>14</v>
      </c>
      <c r="K10" s="9" t="s">
        <v>15</v>
      </c>
      <c r="L10" s="9" t="s">
        <v>19</v>
      </c>
      <c r="M10" s="9" t="s">
        <v>20</v>
      </c>
      <c r="N10" s="9" t="s">
        <v>21</v>
      </c>
      <c r="O10" s="9" t="s">
        <v>22</v>
      </c>
      <c r="P10" s="9" t="s">
        <v>23</v>
      </c>
    </row>
    <row r="11" spans="2:16" x14ac:dyDescent="0.3">
      <c r="B11" s="5">
        <v>1</v>
      </c>
      <c r="C11" t="s">
        <v>43</v>
      </c>
      <c r="D11" s="27" t="s">
        <v>45</v>
      </c>
      <c r="E11" s="9"/>
      <c r="F11" s="9"/>
      <c r="G11" s="9"/>
      <c r="H11" s="9">
        <v>3972208</v>
      </c>
      <c r="I11" s="9"/>
      <c r="J11" s="9">
        <v>3972208</v>
      </c>
      <c r="K11" s="9">
        <v>4383463</v>
      </c>
      <c r="L11" s="9"/>
      <c r="M11" s="9">
        <v>4383463</v>
      </c>
      <c r="N11" s="9">
        <v>1808928</v>
      </c>
      <c r="O11" s="9"/>
      <c r="P11" s="9">
        <v>1808928</v>
      </c>
    </row>
    <row r="12" spans="2:16" x14ac:dyDescent="0.3">
      <c r="B12" s="5">
        <v>2</v>
      </c>
      <c r="C12" t="s">
        <v>44</v>
      </c>
      <c r="D12" t="s">
        <v>46</v>
      </c>
      <c r="E12" s="9"/>
      <c r="F12" s="9"/>
      <c r="G12" s="9"/>
      <c r="H12" s="9">
        <v>3964017</v>
      </c>
      <c r="I12" s="9"/>
      <c r="J12" s="9">
        <v>3964017</v>
      </c>
      <c r="K12" s="9">
        <v>112112</v>
      </c>
      <c r="L12" s="9"/>
      <c r="M12" s="9">
        <v>112112</v>
      </c>
      <c r="N12" s="9">
        <v>112112</v>
      </c>
      <c r="O12" s="9"/>
      <c r="P12" s="9">
        <v>112112</v>
      </c>
    </row>
    <row r="13" spans="2:16" x14ac:dyDescent="0.3">
      <c r="B13" s="5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2:16" hidden="1" x14ac:dyDescent="0.3">
      <c r="B14" s="5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2:16" hidden="1" x14ac:dyDescent="0.3">
      <c r="B15" s="5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2:16" hidden="1" x14ac:dyDescent="0.3">
      <c r="B16" s="5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2:16" hidden="1" x14ac:dyDescent="0.3">
      <c r="B17" s="5"/>
      <c r="C17" s="2"/>
      <c r="D17" s="3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2:16" hidden="1" x14ac:dyDescent="0.3">
      <c r="B18" s="5"/>
      <c r="D18" s="1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2:16" hidden="1" x14ac:dyDescent="0.3">
      <c r="B19" s="5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2:16" hidden="1" x14ac:dyDescent="0.3">
      <c r="B20" s="5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2:16" hidden="1" x14ac:dyDescent="0.3">
      <c r="B21" s="5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2:16" hidden="1" x14ac:dyDescent="0.3">
      <c r="B22" s="5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2:16" hidden="1" x14ac:dyDescent="0.3">
      <c r="B23" s="5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2:16" hidden="1" x14ac:dyDescent="0.3">
      <c r="B24" s="5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</row>
    <row r="25" spans="2:16" hidden="1" x14ac:dyDescent="0.3">
      <c r="B25" s="5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2:16" hidden="1" x14ac:dyDescent="0.3">
      <c r="B26" s="5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</row>
    <row r="27" spans="2:16" hidden="1" x14ac:dyDescent="0.3">
      <c r="B27" s="5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2:16" hidden="1" x14ac:dyDescent="0.3">
      <c r="B28" s="5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</row>
    <row r="29" spans="2:16" hidden="1" x14ac:dyDescent="0.3">
      <c r="B29" s="5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</row>
    <row r="30" spans="2:16" hidden="1" x14ac:dyDescent="0.3">
      <c r="B30" s="5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2:16" hidden="1" x14ac:dyDescent="0.3">
      <c r="B31" s="5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</row>
    <row r="32" spans="2:16" hidden="1" x14ac:dyDescent="0.3">
      <c r="B32" s="5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</row>
    <row r="33" spans="2:16" hidden="1" x14ac:dyDescent="0.3">
      <c r="B33" s="5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</row>
    <row r="34" spans="2:16" hidden="1" x14ac:dyDescent="0.3">
      <c r="B34" s="5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</row>
    <row r="35" spans="2:16" hidden="1" x14ac:dyDescent="0.3">
      <c r="B35" s="5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spans="2:16" hidden="1" x14ac:dyDescent="0.3">
      <c r="B36" s="5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</row>
    <row r="37" spans="2:16" hidden="1" x14ac:dyDescent="0.3">
      <c r="B37" s="5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</row>
    <row r="38" spans="2:16" hidden="1" x14ac:dyDescent="0.3">
      <c r="B38" s="5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</row>
    <row r="39" spans="2:16" hidden="1" x14ac:dyDescent="0.3">
      <c r="B39" s="5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</row>
    <row r="40" spans="2:16" hidden="1" x14ac:dyDescent="0.3">
      <c r="B40" s="5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</row>
    <row r="41" spans="2:16" hidden="1" x14ac:dyDescent="0.3">
      <c r="B41" s="5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</row>
    <row r="42" spans="2:16" hidden="1" x14ac:dyDescent="0.3">
      <c r="B42" s="5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</row>
    <row r="43" spans="2:16" hidden="1" x14ac:dyDescent="0.3">
      <c r="B43" s="5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</row>
    <row r="44" spans="2:16" x14ac:dyDescent="0.3">
      <c r="B44" s="5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</row>
    <row r="45" spans="2:16" x14ac:dyDescent="0.3">
      <c r="B45" s="5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</row>
    <row r="46" spans="2:16" x14ac:dyDescent="0.3">
      <c r="B46" s="5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</row>
    <row r="47" spans="2:16" x14ac:dyDescent="0.3">
      <c r="B47" s="5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</row>
    <row r="48" spans="2:16" x14ac:dyDescent="0.3">
      <c r="B48" s="5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</row>
    <row r="49" spans="2:16" x14ac:dyDescent="0.3">
      <c r="B49" s="5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</row>
    <row r="50" spans="2:16" x14ac:dyDescent="0.3">
      <c r="E50" s="23">
        <f>SUBTOTAL(109,E11:E49)</f>
        <v>0</v>
      </c>
      <c r="F50" s="23">
        <f t="shared" ref="F50:P50" si="0">SUBTOTAL(109,F11:F49)</f>
        <v>0</v>
      </c>
      <c r="G50" s="23">
        <f t="shared" si="0"/>
        <v>0</v>
      </c>
      <c r="H50" s="23">
        <f t="shared" si="0"/>
        <v>7936225</v>
      </c>
      <c r="I50" s="23">
        <f t="shared" si="0"/>
        <v>0</v>
      </c>
      <c r="J50" s="23">
        <f t="shared" si="0"/>
        <v>7936225</v>
      </c>
      <c r="K50" s="23">
        <f t="shared" si="0"/>
        <v>4495575</v>
      </c>
      <c r="L50" s="23">
        <f t="shared" si="0"/>
        <v>0</v>
      </c>
      <c r="M50" s="23">
        <f t="shared" si="0"/>
        <v>4495575</v>
      </c>
      <c r="N50" s="23">
        <f t="shared" si="0"/>
        <v>1921040</v>
      </c>
      <c r="O50" s="23">
        <f t="shared" si="0"/>
        <v>0</v>
      </c>
      <c r="P50" s="23">
        <f t="shared" si="0"/>
        <v>1921040</v>
      </c>
    </row>
  </sheetData>
  <mergeCells count="7">
    <mergeCell ref="G2:M2"/>
    <mergeCell ref="E7:J7"/>
    <mergeCell ref="K7:P7"/>
    <mergeCell ref="E8:G8"/>
    <mergeCell ref="H8:J8"/>
    <mergeCell ref="K8:M8"/>
    <mergeCell ref="N8:P8"/>
  </mergeCells>
  <pageMargins left="0.25" right="0.25" top="0.75" bottom="0.75" header="0.3" footer="0.3"/>
  <pageSetup scale="65" orientation="landscape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11d0e217-264e-400a-8ba0-57dcc127d72d}" enabled="0" method="" siteId="{11d0e217-264e-400a-8ba0-57dcc127d72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Policy Reductions</vt:lpstr>
      <vt:lpstr>Policy Adds</vt:lpstr>
      <vt:lpstr>Reductions - Adds Prioritized</vt:lpstr>
    </vt:vector>
  </TitlesOfParts>
  <Company>Washington Technology Solutions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Austin, Garry (OFM)</dc:creator>
  <cp:lastModifiedBy>Saloma, Kyle M (LCB)</cp:lastModifiedBy>
  <cp:lastPrinted>2020-08-21T22:00:41Z</cp:lastPrinted>
  <dcterms:created xsi:type="dcterms:W3CDTF">2020-08-13T20:50:53Z</dcterms:created>
  <dcterms:modified xsi:type="dcterms:W3CDTF">2025-09-15T22:44:22Z</dcterms:modified>
</cp:coreProperties>
</file>